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z003ak1k\Desktop\Padrão\Extranet\"/>
    </mc:Choice>
  </mc:AlternateContent>
  <xr:revisionPtr revIDLastSave="0" documentId="8_{FC5DA1E1-0AE5-4267-9199-59BBBC9ACB34}" xr6:coauthVersionLast="40" xr6:coauthVersionMax="40" xr10:uidLastSave="{00000000-0000-0000-0000-000000000000}"/>
  <bookViews>
    <workbookView xWindow="11232" yWindow="-192" windowWidth="9900" windowHeight="8196" tabRatio="1000" xr2:uid="{00000000-000D-0000-FFFF-FFFF00000000}"/>
  </bookViews>
  <sheets>
    <sheet name="Plano de Ação" sheetId="1" r:id="rId1"/>
    <sheet name="Dados" sheetId="2" state="hidden" r:id="rId2"/>
  </sheets>
  <definedNames>
    <definedName name="_xlnm.Print_Area" localSheetId="0">'Plano de Ação'!$A$1:$L$35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5" i="1" l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E12" i="1" l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M12" i="1" l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E29" i="1"/>
  <c r="E30" i="1" s="1"/>
  <c r="E31" i="1" s="1"/>
  <c r="E32" i="1" s="1"/>
  <c r="E33" i="1" s="1"/>
  <c r="E34" i="1" s="1"/>
  <c r="E35" i="1" s="1"/>
  <c r="D29" i="1"/>
  <c r="D30" i="1"/>
  <c r="D31" i="1"/>
  <c r="D32" i="1"/>
  <c r="D33" i="1"/>
  <c r="D34" i="1"/>
  <c r="D35" i="1"/>
  <c r="C11" i="1"/>
  <c r="M6" i="1" l="1"/>
  <c r="D12" i="1" l="1"/>
  <c r="D24" i="1"/>
  <c r="D28" i="1"/>
  <c r="D25" i="1"/>
  <c r="D22" i="1"/>
  <c r="D26" i="1"/>
  <c r="D23" i="1"/>
  <c r="D27" i="1"/>
  <c r="D21" i="1"/>
  <c r="D11" i="1"/>
  <c r="D15" i="1"/>
  <c r="D19" i="1"/>
  <c r="D20" i="1"/>
  <c r="D14" i="1"/>
  <c r="D18" i="1"/>
  <c r="D13" i="1"/>
  <c r="D17" i="1"/>
  <c r="D1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<sst xmlns="http://schemas.openxmlformats.org/spreadsheetml/2006/main" count="63" uniqueCount="28">
  <si>
    <t>© Siemens AG reserva todos os direitos, mesmo no caso dos direitos de propriedade industrial. Nós nos reservamos todos os direitos de disposiçao como copiar e repassar a terceiros.</t>
  </si>
  <si>
    <t>Avaliação</t>
  </si>
  <si>
    <t>Nr./Questão/Encontrado</t>
  </si>
  <si>
    <t>Auditoria processo de acordo com o Pre-Assessment - Plano de ação</t>
  </si>
  <si>
    <t>De Souza, Carlos Alexandre (GS SCM RC-BR)</t>
  </si>
  <si>
    <t>Nome do Contato Forn</t>
  </si>
  <si>
    <t>De Assis, Andre Fabricio (GS SCM RC-BR)</t>
  </si>
  <si>
    <t>Auditores</t>
  </si>
  <si>
    <t>Status</t>
  </si>
  <si>
    <t>Em andamento</t>
  </si>
  <si>
    <t>Em atraso</t>
  </si>
  <si>
    <t>Encerrado</t>
  </si>
  <si>
    <t>Arvani Silva, Elaine Cristina (GS SCM RC-BR)</t>
  </si>
  <si>
    <t>Da Silva Santos, Eder Marcos (GS SCM RC-BR)</t>
  </si>
  <si>
    <t>Auditor Responsável (Resp. Siemens)</t>
  </si>
  <si>
    <t>Status/Ação (Resp. Siemens)</t>
  </si>
  <si>
    <t>Fornecedor (Resp. Siemens)</t>
  </si>
  <si>
    <t>Empresa:</t>
  </si>
  <si>
    <t>Data:</t>
  </si>
  <si>
    <t>Vazio</t>
  </si>
  <si>
    <t xml:space="preserve"> </t>
  </si>
  <si>
    <t>sqm2018</t>
  </si>
  <si>
    <t>E-mail do Responsável (Anexar somente 1 e-mail)</t>
  </si>
  <si>
    <t xml:space="preserve">Nr./Questão/Encontrado </t>
  </si>
  <si>
    <t xml:space="preserve">Ação </t>
  </si>
  <si>
    <t xml:space="preserve">Responsável por executar ação </t>
  </si>
  <si>
    <t>Prazo previsto (ex: DD/MM/AA)</t>
  </si>
  <si>
    <t>ID.SAP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</si>
</sst>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"/>
    <numFmt numFmtId="165" formatCode="mmm\-yy;@"/>
  </numFmts>
  <fonts count="18" x14ac:knownFonts="1"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sz val="10"/>
      <name val="MS Sans Serif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color rgb="FF333333"/>
      <name val="Arial"/>
      <family val="2"/>
      <charset val="1"/>
    </font>
    <font>
      <sz val="28"/>
      <color rgb="FF333333"/>
      <name val="Arial"/>
      <family val="2"/>
      <charset val="1"/>
    </font>
    <font>
      <sz val="28"/>
      <color rgb="FFFFFFFF"/>
      <name val="Arial"/>
      <family val="2"/>
      <charset val="1"/>
    </font>
    <font>
      <sz val="10"/>
      <color rgb="FFFFFFFF"/>
      <name val="Arial"/>
      <family val="2"/>
      <charset val="1"/>
    </font>
    <font>
      <b/>
      <sz val="10"/>
      <color rgb="FFFFFFFF"/>
      <name val="Arial"/>
      <family val="2"/>
      <charset val="1"/>
    </font>
    <font>
      <sz val="12"/>
      <color rgb="FFFFFFFF"/>
      <name val="Arial"/>
      <family val="2"/>
      <charset val="1"/>
    </font>
    <font>
      <b/>
      <sz val="14"/>
      <color theme="0"/>
      <name val="Century Gothic"/>
      <family val="2"/>
    </font>
    <font>
      <sz val="18"/>
      <color rgb="FF000000"/>
      <name val="Arial"/>
      <family val="2"/>
      <charset val="1"/>
    </font>
    <font>
      <b/>
      <sz val="10"/>
      <color rgb="FF00B0F0"/>
      <name val="Arial"/>
      <family val="2"/>
      <charset val="1"/>
    </font>
    <font>
      <b/>
      <sz val="10"/>
      <color rgb="FFFF0000"/>
      <name val="Arial"/>
      <family val="2"/>
      <charset val="1"/>
    </font>
    <font>
      <sz val="10"/>
      <color theme="0"/>
      <name val="Arial"/>
      <family val="2"/>
      <charset val="1"/>
    </font>
    <font>
      <sz val="12"/>
      <color rgb="FF000000"/>
      <name val="Arial"/>
      <family val="2"/>
      <charset val="1"/>
    </font>
    <font>
      <b/>
      <sz val="10"/>
      <color rgb="FF00B0F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0"/>
      </patternFill>
    </fill>
    <fill>
      <patternFill patternType="solid">
        <fgColor rgb="FFFFFF00"/>
        <bgColor rgb="FFFFFFF0"/>
      </patternFill>
    </fill>
    <fill>
      <patternFill patternType="solid">
        <fgColor rgb="FF00B050"/>
        <bgColor rgb="FF008080"/>
      </patternFill>
    </fill>
    <fill>
      <patternFill patternType="solid">
        <fgColor rgb="FFFFFF00"/>
        <bgColor rgb="FFFF0000"/>
      </patternFill>
    </fill>
    <fill>
      <patternFill patternType="solid">
        <fgColor rgb="FF319B9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8">
    <xf numFmtId="0" fontId="0" fillId="0" borderId="0" xfId="0"/>
    <xf numFmtId="0" fontId="6" fillId="0" borderId="0" xfId="1" applyFont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2" borderId="0" xfId="0" applyFont="1" applyFill="1" applyAlignment="1" applyProtection="1">
      <alignment horizontal="center" vertical="center"/>
      <protection locked="0"/>
    </xf>
    <xf numFmtId="165" fontId="9" fillId="2" borderId="0" xfId="0" applyNumberFormat="1" applyFont="1" applyFill="1" applyAlignment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0" borderId="0" xfId="1" applyFont="1" applyAlignment="1">
      <alignment horizontal="center" vertical="center" wrapText="1"/>
    </xf>
    <xf numFmtId="14" fontId="3" fillId="4" borderId="3" xfId="0" applyNumberFormat="1" applyFont="1" applyFill="1" applyBorder="1" applyAlignment="1" applyProtection="1">
      <alignment horizontal="center" vertical="center"/>
      <protection locked="0"/>
    </xf>
    <xf numFmtId="0" fontId="1" fillId="5" borderId="3" xfId="1" applyFont="1" applyFill="1" applyBorder="1" applyAlignment="1" applyProtection="1">
      <alignment horizontal="center" vertical="center" wrapText="1"/>
      <protection locked="0"/>
    </xf>
    <xf numFmtId="0" fontId="1" fillId="3" borderId="3" xfId="1" applyFont="1" applyFill="1" applyBorder="1" applyAlignment="1" applyProtection="1">
      <alignment horizontal="center" vertical="center" wrapText="1"/>
      <protection locked="0"/>
    </xf>
    <xf numFmtId="0" fontId="3" fillId="0" borderId="3" xfId="1" applyFont="1" applyBorder="1" applyAlignment="1" applyProtection="1">
      <alignment horizontal="center" vertical="center" wrapText="1"/>
      <protection hidden="1"/>
    </xf>
    <xf numFmtId="0" fontId="4" fillId="0" borderId="7" xfId="1" applyFont="1" applyBorder="1" applyAlignment="1">
      <alignment vertical="top" wrapText="1"/>
    </xf>
    <xf numFmtId="0" fontId="1" fillId="3" borderId="7" xfId="1" applyFont="1" applyFill="1" applyBorder="1" applyAlignment="1" applyProtection="1">
      <alignment horizontal="center" vertical="center" wrapText="1"/>
      <protection locked="0"/>
    </xf>
    <xf numFmtId="0" fontId="1" fillId="5" borderId="5" xfId="1" applyFont="1" applyFill="1" applyBorder="1" applyAlignment="1" applyProtection="1">
      <alignment horizontal="center" vertical="center" wrapText="1"/>
      <protection locked="0"/>
    </xf>
    <xf numFmtId="0" fontId="1" fillId="5" borderId="7" xfId="1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Alignment="1">
      <alignment vertical="top" wrapText="1"/>
    </xf>
    <xf numFmtId="0" fontId="8" fillId="2" borderId="0" xfId="1" applyFont="1" applyFill="1" applyAlignment="1" applyProtection="1">
      <alignment horizontal="left" vertical="top" wrapText="1"/>
      <protection locked="0"/>
    </xf>
    <xf numFmtId="0" fontId="5" fillId="0" borderId="0" xfId="1" applyFont="1" applyAlignment="1" applyProtection="1">
      <alignment horizontal="left"/>
      <protection hidden="1"/>
    </xf>
    <xf numFmtId="14" fontId="9" fillId="2" borderId="0" xfId="0" applyNumberFormat="1" applyFont="1" applyFill="1" applyAlignment="1">
      <alignment horizontal="center" vertical="center"/>
    </xf>
    <xf numFmtId="14" fontId="0" fillId="0" borderId="0" xfId="0" applyNumberFormat="1"/>
    <xf numFmtId="49" fontId="0" fillId="0" borderId="0" xfId="0" applyNumberFormat="1"/>
    <xf numFmtId="49" fontId="7" fillId="0" borderId="0" xfId="1" applyNumberFormat="1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13" fillId="0" borderId="3" xfId="1" applyFont="1" applyBorder="1" applyAlignment="1" applyProtection="1">
      <alignment horizontal="center" vertical="center" wrapText="1"/>
      <protection hidden="1"/>
    </xf>
    <xf numFmtId="49" fontId="14" fillId="0" borderId="3" xfId="1" applyNumberFormat="1" applyFont="1" applyBorder="1" applyAlignment="1" applyProtection="1">
      <alignment horizontal="center" vertical="center" wrapText="1"/>
      <protection hidden="1"/>
    </xf>
    <xf numFmtId="0" fontId="14" fillId="0" borderId="7" xfId="2" applyFont="1" applyBorder="1" applyAlignment="1" applyProtection="1">
      <alignment horizontal="center" vertical="center" wrapText="1"/>
      <protection hidden="1"/>
    </xf>
    <xf numFmtId="0" fontId="14" fillId="0" borderId="3" xfId="1" applyFont="1" applyBorder="1" applyAlignment="1" applyProtection="1">
      <alignment horizontal="center" vertical="center" wrapText="1"/>
      <protection hidden="1"/>
    </xf>
    <xf numFmtId="0" fontId="14" fillId="0" borderId="3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4" fillId="0" borderId="0" xfId="1" applyFont="1" applyAlignment="1">
      <alignment horizontal="left" vertical="center" wrapText="1"/>
    </xf>
    <xf numFmtId="0" fontId="14" fillId="0" borderId="3" xfId="1" applyFont="1" applyBorder="1" applyAlignment="1">
      <alignment horizontal="center" vertical="center" wrapText="1"/>
    </xf>
    <xf numFmtId="22" fontId="15" fillId="0" borderId="0" xfId="1" applyNumberFormat="1" applyFont="1" applyAlignment="1">
      <alignment horizontal="center" vertical="center" wrapText="1"/>
    </xf>
    <xf numFmtId="14" fontId="3" fillId="4" borderId="3" xfId="0" applyNumberFormat="1" applyFont="1" applyFill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2" fillId="0" borderId="3" xfId="0" applyFont="1" applyBorder="1" applyAlignment="1" applyProtection="1">
      <alignment horizontal="center" vertical="center"/>
      <protection hidden="1"/>
    </xf>
    <xf numFmtId="49" fontId="0" fillId="0" borderId="3" xfId="0" applyNumberForma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4" fillId="0" borderId="3" xfId="1" applyFont="1" applyBorder="1" applyAlignment="1" applyProtection="1">
      <alignment vertical="top" wrapText="1"/>
      <protection locked="0"/>
    </xf>
    <xf numFmtId="0" fontId="4" fillId="0" borderId="7" xfId="1" applyFont="1" applyBorder="1" applyAlignment="1" applyProtection="1">
      <alignment vertical="top" wrapText="1"/>
      <protection locked="0"/>
    </xf>
    <xf numFmtId="0" fontId="4" fillId="0" borderId="4" xfId="1" applyFont="1" applyBorder="1" applyAlignment="1" applyProtection="1">
      <alignment vertical="top" wrapText="1"/>
      <protection locked="0"/>
    </xf>
    <xf numFmtId="0" fontId="4" fillId="0" borderId="8" xfId="1" applyFont="1" applyBorder="1" applyAlignment="1" applyProtection="1">
      <alignment vertical="top" wrapText="1"/>
      <protection locked="0"/>
    </xf>
    <xf numFmtId="0" fontId="4" fillId="0" borderId="5" xfId="1" applyFont="1" applyBorder="1" applyAlignment="1" applyProtection="1">
      <alignment vertical="top" wrapText="1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3" fillId="0" borderId="12" xfId="1" applyFont="1" applyBorder="1" applyAlignment="1" applyProtection="1">
      <alignment horizontal="left" vertical="center" wrapText="1"/>
      <protection locked="0"/>
    </xf>
    <xf numFmtId="0" fontId="3" fillId="0" borderId="13" xfId="1" applyFont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164" fontId="1" fillId="0" borderId="0" xfId="1" applyNumberFormat="1" applyFont="1" applyAlignment="1" applyProtection="1">
      <alignment horizontal="center" wrapText="1"/>
      <protection locked="0"/>
    </xf>
    <xf numFmtId="0" fontId="1" fillId="0" borderId="0" xfId="1" applyFont="1" applyAlignment="1" applyProtection="1">
      <alignment horizontal="center" wrapText="1"/>
      <protection locked="0"/>
    </xf>
    <xf numFmtId="164" fontId="3" fillId="0" borderId="0" xfId="1" applyNumberFormat="1" applyFont="1" applyAlignment="1" applyProtection="1">
      <alignment horizontal="left" wrapText="1"/>
      <protection locked="0"/>
    </xf>
    <xf numFmtId="0" fontId="1" fillId="0" borderId="0" xfId="1" applyFont="1" applyAlignment="1" applyProtection="1">
      <alignment horizontal="left" vertical="center" wrapText="1"/>
      <protection locked="0"/>
    </xf>
    <xf numFmtId="0" fontId="1" fillId="0" borderId="0" xfId="1" applyFont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horizontal="left" vertical="center" wrapText="1"/>
      <protection locked="0"/>
    </xf>
    <xf numFmtId="49" fontId="3" fillId="0" borderId="0" xfId="1" applyNumberFormat="1" applyFont="1" applyAlignment="1" applyProtection="1">
      <alignment horizontal="left" vertical="center" wrapText="1"/>
      <protection locked="0"/>
    </xf>
    <xf numFmtId="164" fontId="1" fillId="0" borderId="0" xfId="1" applyNumberFormat="1" applyFont="1" applyAlignment="1" applyProtection="1">
      <alignment horizontal="center"/>
      <protection locked="0"/>
    </xf>
    <xf numFmtId="14" fontId="1" fillId="0" borderId="0" xfId="1" applyNumberFormat="1" applyFont="1" applyAlignment="1" applyProtection="1">
      <alignment horizontal="center" wrapText="1"/>
      <protection locked="0"/>
    </xf>
    <xf numFmtId="0" fontId="5" fillId="0" borderId="0" xfId="1" applyFont="1" applyAlignment="1" applyProtection="1">
      <alignment horizontal="left"/>
      <protection locked="0"/>
    </xf>
    <xf numFmtId="49" fontId="5" fillId="0" borderId="0" xfId="1" applyNumberFormat="1" applyFont="1" applyAlignment="1" applyProtection="1">
      <alignment horizontal="left"/>
      <protection locked="0"/>
    </xf>
    <xf numFmtId="0" fontId="17" fillId="0" borderId="1" xfId="1" applyFont="1" applyBorder="1" applyAlignment="1" applyProtection="1">
      <alignment horizontal="left"/>
      <protection hidden="1"/>
    </xf>
    <xf numFmtId="49" fontId="11" fillId="6" borderId="0" xfId="0" applyNumberFormat="1" applyFont="1" applyFill="1" applyAlignment="1">
      <alignment horizontal="center" vertical="center"/>
    </xf>
    <xf numFmtId="0" fontId="5" fillId="0" borderId="6" xfId="1" applyFont="1" applyBorder="1" applyAlignment="1" applyProtection="1">
      <alignment horizontal="center"/>
      <protection hidden="1"/>
    </xf>
    <xf numFmtId="0" fontId="5" fillId="0" borderId="2" xfId="1" applyFont="1" applyBorder="1" applyAlignment="1" applyProtection="1">
      <alignment horizontal="center"/>
      <protection hidden="1"/>
    </xf>
  </cellXfs>
  <cellStyles count="3">
    <cellStyle name="Normal" xfId="0" builtinId="0"/>
    <cellStyle name="Texto Explicativo" xfId="1" builtinId="53" customBuiltin="1"/>
    <cellStyle name="Texto Explicativo 2" xfId="2" xr:uid="{00000000-0005-0000-0000-000002000000}"/>
  </cellStyles>
  <dxfs count="7">
    <dxf>
      <font>
        <color theme="0"/>
      </font>
    </dxf>
    <dxf>
      <font>
        <color rgb="FF00B050"/>
      </font>
    </dxf>
    <dxf>
      <font>
        <color theme="0"/>
      </font>
    </dxf>
    <dxf>
      <font>
        <color theme="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F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167641</xdr:colOff>
      <xdr:row>0</xdr:row>
      <xdr:rowOff>45721</xdr:rowOff>
    </xdr:from>
    <xdr:to>
      <xdr:col>2</xdr:col>
      <xdr:colOff>121921</xdr:colOff>
      <xdr:row>3</xdr:row>
      <xdr:rowOff>73938</xdr:rowOff>
    </xdr:to>
    <xdr:pic>
      <xdr:nvPicPr>
        <xdr:cNvPr id="5" name="Imagem 4" descr="siemens-logo-600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641" y="45721"/>
          <a:ext cx="1981200" cy="531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1796526</xdr:colOff>
      <xdr:row>4</xdr:row>
      <xdr:rowOff>46168</xdr:rowOff>
    </xdr:from>
    <xdr:to>
      <xdr:col>12</xdr:col>
      <xdr:colOff>587187</xdr:colOff>
      <xdr:row>8</xdr:row>
      <xdr:rowOff>12133</xdr:rowOff>
    </xdr:to>
    <xdr:pic>
      <xdr:nvPicPr>
        <xdr:cNvPr id="3" name="Imagem 2" descr="legenda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451066" y="709108"/>
          <a:ext cx="2676861" cy="6441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orkspace.br.siemens.com/content/10000040/ind/gove/_layouts/userdisp.aspx?ID=3754" TargetMode="External"/><Relationship Id="rId2" Type="http://schemas.openxmlformats.org/officeDocument/2006/relationships/hyperlink" Target="https://workspace.br.siemens.com/content/10000040/ind/gove/_layouts/userdisp.aspx?ID=163" TargetMode="External"/><Relationship Id="rId1" Type="http://schemas.openxmlformats.org/officeDocument/2006/relationships/hyperlink" Target="https://workspace.br.siemens.com/content/10000040/ind/gove/_layouts/userdisp.aspx?ID=231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orkspace.br.siemens.com/content/10000040/ind/gove/_layouts/userdisp.aspx?ID=3754" TargetMode="External"/><Relationship Id="rId2" Type="http://schemas.openxmlformats.org/officeDocument/2006/relationships/hyperlink" Target="https://workspace.br.siemens.com/content/10000040/ind/gove/_layouts/userdisp.aspx?ID=163" TargetMode="External"/><Relationship Id="rId1" Type="http://schemas.openxmlformats.org/officeDocument/2006/relationships/hyperlink" Target="https://workspace.br.siemens.com/content/10000040/ind/gove/_layouts/userdisp.aspx?ID=2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XEX55"/>
  <sheetViews>
    <sheetView showGridLines="0" tabSelected="1" zoomScaleNormal="100" workbookViewId="0">
      <selection activeCell="K11" sqref="K11"/>
    </sheetView>
  </sheetViews>
  <sheetFormatPr defaultColWidth="8.6640625" defaultRowHeight="13.2" x14ac:dyDescent="0.25"/>
  <cols>
    <col min="1" max="2" width="14.77734375" customWidth="1"/>
    <col min="3" max="4" width="19.33203125" customWidth="1"/>
    <col min="5" max="5" width="21.33203125" customWidth="1"/>
    <col min="6" max="6" width="21.33203125" style="23" customWidth="1"/>
    <col min="7" max="8" width="0" hidden="1" customWidth="1"/>
    <col min="9" max="9" width="22.6640625" customWidth="1"/>
    <col min="10" max="10" width="22" customWidth="1"/>
    <col min="11" max="11" width="30.44140625" customWidth="1"/>
    <col min="12" max="12" width="26.21875" style="22" customWidth="1"/>
    <col min="13" max="13" width="41.88671875" bestFit="1" customWidth="1"/>
    <col min="16376" max="16376" width="13.21875" bestFit="1" customWidth="1"/>
    <col min="16378" max="16378" width="41.33203125" bestFit="1" customWidth="1"/>
  </cols>
  <sheetData>
    <row r="1" spans="1:13 16376:16378" ht="13.2" customHeight="1" thickBot="1" x14ac:dyDescent="0.3">
      <c r="A1" s="65" t="s">
        <v>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 16376:16378" ht="13.2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XEV2" s="26" t="s">
        <v>8</v>
      </c>
      <c r="XEX2" s="26" t="s">
        <v>7</v>
      </c>
    </row>
    <row r="3" spans="1:13 16376:16378" ht="13.2" customHeight="1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XEV3" s="27" t="s">
        <v>19</v>
      </c>
      <c r="XEX3" s="27" t="s">
        <v>6</v>
      </c>
    </row>
    <row r="4" spans="1:13 16376:16378" ht="12.75" customHeight="1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XEV4" s="27" t="s">
        <v>9</v>
      </c>
      <c r="XEX4" s="27" t="s">
        <v>4</v>
      </c>
    </row>
    <row r="5" spans="1:13 16376:16378" x14ac:dyDescent="0.25">
      <c r="D5" s="51"/>
      <c r="E5" s="51"/>
      <c r="F5" s="52"/>
      <c r="G5" s="53"/>
      <c r="H5" s="54"/>
      <c r="I5" s="55"/>
      <c r="J5" s="56"/>
      <c r="K5" s="57"/>
      <c r="L5" s="9"/>
      <c r="M5" s="9"/>
      <c r="XEV5" s="27" t="s">
        <v>10</v>
      </c>
      <c r="XEX5" s="27" t="s">
        <v>12</v>
      </c>
    </row>
    <row r="6" spans="1:13 16376:16378" ht="13.8" thickBot="1" x14ac:dyDescent="0.3">
      <c r="A6" s="35" t="s">
        <v>17</v>
      </c>
      <c r="B6" s="35"/>
      <c r="C6" s="49"/>
      <c r="D6" s="58"/>
      <c r="E6" s="58"/>
      <c r="F6" s="59"/>
      <c r="G6" s="60"/>
      <c r="H6" s="54"/>
      <c r="I6" s="55"/>
      <c r="J6" s="56"/>
      <c r="K6" s="57"/>
      <c r="L6" s="9"/>
      <c r="M6" s="37">
        <f ca="1">NOW()</f>
        <v>43544.627577893516</v>
      </c>
      <c r="XEV6" s="28" t="s">
        <v>11</v>
      </c>
      <c r="XEX6" s="28" t="s">
        <v>13</v>
      </c>
    </row>
    <row r="7" spans="1:13 16376:16378" ht="13.8" thickBot="1" x14ac:dyDescent="0.3">
      <c r="A7" s="35" t="s">
        <v>18</v>
      </c>
      <c r="B7" s="35"/>
      <c r="C7" s="50"/>
      <c r="D7" s="58"/>
      <c r="E7" s="58"/>
      <c r="F7" s="59"/>
      <c r="G7" s="61"/>
      <c r="H7" s="54"/>
      <c r="I7" s="55"/>
      <c r="J7" s="56"/>
      <c r="K7" s="57"/>
      <c r="L7" s="9"/>
      <c r="M7" s="9"/>
    </row>
    <row r="8" spans="1:13 16376:16378" ht="12.75" customHeight="1" thickBot="1" x14ac:dyDescent="0.3">
      <c r="A8" s="64" t="s">
        <v>27</v>
      </c>
      <c r="B8" s="20"/>
      <c r="C8" s="50"/>
      <c r="D8" s="62"/>
      <c r="E8" s="62"/>
      <c r="F8" s="63"/>
      <c r="G8" s="54"/>
      <c r="H8" s="54"/>
      <c r="I8" s="51"/>
      <c r="J8" s="51"/>
      <c r="K8" s="51"/>
      <c r="L8"/>
    </row>
    <row r="9" spans="1:13 16376:16378" x14ac:dyDescent="0.25">
      <c r="A9" s="66" t="s">
        <v>0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</row>
    <row r="10" spans="1:13 16376:16378" ht="43.2" customHeight="1" x14ac:dyDescent="0.25">
      <c r="A10" s="29" t="s">
        <v>1</v>
      </c>
      <c r="B10" s="29" t="s">
        <v>27</v>
      </c>
      <c r="C10" s="29" t="s">
        <v>16</v>
      </c>
      <c r="D10" s="29" t="s">
        <v>15</v>
      </c>
      <c r="E10" s="29" t="s">
        <v>5</v>
      </c>
      <c r="F10" s="30" t="s">
        <v>22</v>
      </c>
      <c r="G10" s="13" t="s">
        <v>2</v>
      </c>
      <c r="H10" s="13"/>
      <c r="I10" s="31" t="s">
        <v>23</v>
      </c>
      <c r="J10" s="32" t="s">
        <v>24</v>
      </c>
      <c r="K10" s="36" t="s">
        <v>25</v>
      </c>
      <c r="L10" s="33" t="s">
        <v>26</v>
      </c>
      <c r="M10" s="34" t="s">
        <v>14</v>
      </c>
    </row>
    <row r="11" spans="1:13 16376:16378" ht="100.05" customHeight="1" x14ac:dyDescent="0.25">
      <c r="A11" s="1">
        <v>1</v>
      </c>
      <c r="B11" s="40">
        <f>$C$8</f>
        <v>0</v>
      </c>
      <c r="C11" s="40">
        <f>IF($C$6=" ","",C6)</f>
        <v>0</v>
      </c>
      <c r="D11" s="39" t="str">
        <f>IF($L11=" ","Vazio",IF($L11&lt;=$M$6,"Em atraso","Em andamento"))</f>
        <v>Vazio</v>
      </c>
      <c r="E11" s="25"/>
      <c r="F11" s="41"/>
      <c r="G11" s="42"/>
      <c r="H11" s="42"/>
      <c r="I11" s="42"/>
      <c r="J11" s="12"/>
      <c r="K11" s="6"/>
      <c r="L11" s="10" t="s">
        <v>20</v>
      </c>
      <c r="M11" s="38"/>
    </row>
    <row r="12" spans="1:13 16376:16378" ht="100.05" customHeight="1" x14ac:dyDescent="0.25">
      <c r="A12" s="1">
        <v>2</v>
      </c>
      <c r="B12" s="40">
        <f t="shared" ref="B12:B35" si="0">$C$8</f>
        <v>0</v>
      </c>
      <c r="C12" s="40">
        <f t="shared" ref="C12:C35" si="1">$C$6</f>
        <v>0</v>
      </c>
      <c r="D12" s="39" t="str">
        <f t="shared" ref="D12:D35" si="2">IF($L12=" ","Vazio",IF($L12&lt;=$M$6,"Em atraso","Em andamento"))</f>
        <v>Vazio</v>
      </c>
      <c r="E12" s="14">
        <f>E11</f>
        <v>0</v>
      </c>
      <c r="F12" s="41"/>
      <c r="G12" s="43"/>
      <c r="H12" s="43"/>
      <c r="I12" s="43"/>
      <c r="J12" s="12"/>
      <c r="K12" s="6"/>
      <c r="L12" s="10" t="s">
        <v>20</v>
      </c>
      <c r="M12" s="38">
        <f>M11</f>
        <v>0</v>
      </c>
    </row>
    <row r="13" spans="1:13 16376:16378" ht="100.05" customHeight="1" x14ac:dyDescent="0.25">
      <c r="A13" s="1">
        <v>3</v>
      </c>
      <c r="B13" s="40">
        <f t="shared" si="0"/>
        <v>0</v>
      </c>
      <c r="C13" s="40">
        <f t="shared" si="1"/>
        <v>0</v>
      </c>
      <c r="D13" s="39" t="str">
        <f t="shared" si="2"/>
        <v>Vazio</v>
      </c>
      <c r="E13" s="14">
        <f t="shared" ref="E13:E35" si="3">E12</f>
        <v>0</v>
      </c>
      <c r="F13" s="41"/>
      <c r="G13" s="43"/>
      <c r="H13" s="43"/>
      <c r="I13" s="43"/>
      <c r="J13" s="12"/>
      <c r="K13" s="6"/>
      <c r="L13" s="10" t="s">
        <v>20</v>
      </c>
      <c r="M13" s="38">
        <f t="shared" ref="M13:M35" si="4">M12</f>
        <v>0</v>
      </c>
    </row>
    <row r="14" spans="1:13 16376:16378" ht="100.05" customHeight="1" x14ac:dyDescent="0.25">
      <c r="A14" s="1">
        <v>4</v>
      </c>
      <c r="B14" s="40">
        <f t="shared" si="0"/>
        <v>0</v>
      </c>
      <c r="C14" s="40">
        <f t="shared" si="1"/>
        <v>0</v>
      </c>
      <c r="D14" s="39" t="str">
        <f t="shared" si="2"/>
        <v>Vazio</v>
      </c>
      <c r="E14" s="14">
        <f t="shared" si="3"/>
        <v>0</v>
      </c>
      <c r="F14" s="41"/>
      <c r="G14" s="43"/>
      <c r="H14" s="43"/>
      <c r="I14" s="43"/>
      <c r="J14" s="12"/>
      <c r="K14" s="6"/>
      <c r="L14" s="10" t="s">
        <v>20</v>
      </c>
      <c r="M14" s="38">
        <f t="shared" si="4"/>
        <v>0</v>
      </c>
    </row>
    <row r="15" spans="1:13 16376:16378" ht="100.05" customHeight="1" x14ac:dyDescent="0.25">
      <c r="A15" s="1">
        <v>5</v>
      </c>
      <c r="B15" s="40">
        <f t="shared" si="0"/>
        <v>0</v>
      </c>
      <c r="C15" s="40">
        <f t="shared" si="1"/>
        <v>0</v>
      </c>
      <c r="D15" s="39" t="str">
        <f t="shared" si="2"/>
        <v>Vazio</v>
      </c>
      <c r="E15" s="14">
        <f t="shared" si="3"/>
        <v>0</v>
      </c>
      <c r="F15" s="41"/>
      <c r="G15" s="43"/>
      <c r="H15" s="43"/>
      <c r="I15" s="43"/>
      <c r="J15" s="12"/>
      <c r="K15" s="6"/>
      <c r="L15" s="10" t="s">
        <v>20</v>
      </c>
      <c r="M15" s="38">
        <f t="shared" si="4"/>
        <v>0</v>
      </c>
    </row>
    <row r="16" spans="1:13 16376:16378" ht="100.05" customHeight="1" x14ac:dyDescent="0.25">
      <c r="A16" s="1">
        <v>6</v>
      </c>
      <c r="B16" s="40">
        <f t="shared" si="0"/>
        <v>0</v>
      </c>
      <c r="C16" s="40">
        <f t="shared" si="1"/>
        <v>0</v>
      </c>
      <c r="D16" s="39" t="str">
        <f t="shared" si="2"/>
        <v>Vazio</v>
      </c>
      <c r="E16" s="14">
        <f t="shared" si="3"/>
        <v>0</v>
      </c>
      <c r="F16" s="41"/>
      <c r="G16" s="43"/>
      <c r="H16" s="43"/>
      <c r="I16" s="43"/>
      <c r="J16" s="12"/>
      <c r="K16" s="6"/>
      <c r="L16" s="10" t="s">
        <v>20</v>
      </c>
      <c r="M16" s="38">
        <f t="shared" si="4"/>
        <v>0</v>
      </c>
    </row>
    <row r="17" spans="1:13" ht="100.05" customHeight="1" x14ac:dyDescent="0.25">
      <c r="A17" s="1">
        <v>7</v>
      </c>
      <c r="B17" s="40">
        <f t="shared" si="0"/>
        <v>0</v>
      </c>
      <c r="C17" s="40">
        <f t="shared" si="1"/>
        <v>0</v>
      </c>
      <c r="D17" s="39" t="str">
        <f t="shared" si="2"/>
        <v>Vazio</v>
      </c>
      <c r="E17" s="14">
        <f t="shared" si="3"/>
        <v>0</v>
      </c>
      <c r="F17" s="41"/>
      <c r="G17" s="43"/>
      <c r="H17" s="43"/>
      <c r="I17" s="43"/>
      <c r="J17" s="12"/>
      <c r="K17" s="7"/>
      <c r="L17" s="10" t="s">
        <v>20</v>
      </c>
      <c r="M17" s="38">
        <f t="shared" si="4"/>
        <v>0</v>
      </c>
    </row>
    <row r="18" spans="1:13" ht="100.05" customHeight="1" x14ac:dyDescent="0.25">
      <c r="A18" s="1">
        <v>8</v>
      </c>
      <c r="B18" s="40">
        <f t="shared" si="0"/>
        <v>0</v>
      </c>
      <c r="C18" s="40">
        <f t="shared" si="1"/>
        <v>0</v>
      </c>
      <c r="D18" s="39" t="str">
        <f t="shared" si="2"/>
        <v>Vazio</v>
      </c>
      <c r="E18" s="14">
        <f t="shared" si="3"/>
        <v>0</v>
      </c>
      <c r="F18" s="41"/>
      <c r="G18" s="43"/>
      <c r="H18" s="43"/>
      <c r="I18" s="43"/>
      <c r="J18" s="11"/>
      <c r="K18" s="6"/>
      <c r="L18" s="10" t="s">
        <v>20</v>
      </c>
      <c r="M18" s="38">
        <f t="shared" si="4"/>
        <v>0</v>
      </c>
    </row>
    <row r="19" spans="1:13" ht="100.05" customHeight="1" x14ac:dyDescent="0.25">
      <c r="A19" s="1">
        <v>9</v>
      </c>
      <c r="B19" s="40">
        <f t="shared" si="0"/>
        <v>0</v>
      </c>
      <c r="C19" s="40">
        <f t="shared" si="1"/>
        <v>0</v>
      </c>
      <c r="D19" s="39" t="str">
        <f t="shared" si="2"/>
        <v>Vazio</v>
      </c>
      <c r="E19" s="14">
        <f t="shared" si="3"/>
        <v>0</v>
      </c>
      <c r="F19" s="41"/>
      <c r="G19" s="43"/>
      <c r="H19" s="43"/>
      <c r="I19" s="43"/>
      <c r="J19" s="11"/>
      <c r="K19" s="7"/>
      <c r="L19" s="10" t="s">
        <v>20</v>
      </c>
      <c r="M19" s="38">
        <f t="shared" si="4"/>
        <v>0</v>
      </c>
    </row>
    <row r="20" spans="1:13" ht="100.05" customHeight="1" x14ac:dyDescent="0.25">
      <c r="A20" s="1">
        <v>10</v>
      </c>
      <c r="B20" s="40">
        <f t="shared" si="0"/>
        <v>0</v>
      </c>
      <c r="C20" s="40">
        <f t="shared" si="1"/>
        <v>0</v>
      </c>
      <c r="D20" s="39" t="str">
        <f t="shared" si="2"/>
        <v>Vazio</v>
      </c>
      <c r="E20" s="14">
        <f t="shared" si="3"/>
        <v>0</v>
      </c>
      <c r="F20" s="41"/>
      <c r="G20" s="44"/>
      <c r="H20" s="45"/>
      <c r="I20" s="46"/>
      <c r="J20" s="15"/>
      <c r="K20" s="7"/>
      <c r="L20" s="10" t="s">
        <v>20</v>
      </c>
      <c r="M20" s="38">
        <f t="shared" si="4"/>
        <v>0</v>
      </c>
    </row>
    <row r="21" spans="1:13" ht="100.05" customHeight="1" x14ac:dyDescent="0.25">
      <c r="A21" s="1">
        <v>11</v>
      </c>
      <c r="B21" s="40">
        <f t="shared" si="0"/>
        <v>0</v>
      </c>
      <c r="C21" s="40">
        <f t="shared" si="1"/>
        <v>0</v>
      </c>
      <c r="D21" s="39" t="str">
        <f t="shared" si="2"/>
        <v>Vazio</v>
      </c>
      <c r="E21" s="14">
        <f t="shared" si="3"/>
        <v>0</v>
      </c>
      <c r="F21" s="41"/>
      <c r="G21" s="43"/>
      <c r="H21" s="43"/>
      <c r="I21" s="43"/>
      <c r="J21" s="12"/>
      <c r="K21" s="6"/>
      <c r="L21" s="10" t="s">
        <v>20</v>
      </c>
      <c r="M21" s="38">
        <f t="shared" si="4"/>
        <v>0</v>
      </c>
    </row>
    <row r="22" spans="1:13" ht="100.05" customHeight="1" x14ac:dyDescent="0.25">
      <c r="A22" s="1">
        <v>12</v>
      </c>
      <c r="B22" s="40">
        <f t="shared" si="0"/>
        <v>0</v>
      </c>
      <c r="C22" s="40">
        <f t="shared" si="1"/>
        <v>0</v>
      </c>
      <c r="D22" s="39" t="str">
        <f t="shared" si="2"/>
        <v>Vazio</v>
      </c>
      <c r="E22" s="14">
        <f t="shared" si="3"/>
        <v>0</v>
      </c>
      <c r="F22" s="41"/>
      <c r="G22" s="43"/>
      <c r="H22" s="43"/>
      <c r="I22" s="43"/>
      <c r="J22" s="12"/>
      <c r="K22" s="6"/>
      <c r="L22" s="10" t="s">
        <v>20</v>
      </c>
      <c r="M22" s="38">
        <f t="shared" si="4"/>
        <v>0</v>
      </c>
    </row>
    <row r="23" spans="1:13" ht="100.05" customHeight="1" x14ac:dyDescent="0.25">
      <c r="A23" s="1">
        <v>13</v>
      </c>
      <c r="B23" s="40">
        <f t="shared" si="0"/>
        <v>0</v>
      </c>
      <c r="C23" s="40">
        <f t="shared" si="1"/>
        <v>0</v>
      </c>
      <c r="D23" s="39" t="str">
        <f t="shared" si="2"/>
        <v>Vazio</v>
      </c>
      <c r="E23" s="14">
        <f t="shared" si="3"/>
        <v>0</v>
      </c>
      <c r="F23" s="41"/>
      <c r="G23" s="43"/>
      <c r="H23" s="43"/>
      <c r="I23" s="43"/>
      <c r="J23" s="12"/>
      <c r="K23" s="6"/>
      <c r="L23" s="10" t="s">
        <v>20</v>
      </c>
      <c r="M23" s="38">
        <f t="shared" si="4"/>
        <v>0</v>
      </c>
    </row>
    <row r="24" spans="1:13" ht="100.05" customHeight="1" x14ac:dyDescent="0.25">
      <c r="A24" s="1">
        <v>14</v>
      </c>
      <c r="B24" s="40">
        <f t="shared" si="0"/>
        <v>0</v>
      </c>
      <c r="C24" s="40">
        <f t="shared" si="1"/>
        <v>0</v>
      </c>
      <c r="D24" s="39" t="str">
        <f t="shared" si="2"/>
        <v>Vazio</v>
      </c>
      <c r="E24" s="14">
        <f t="shared" si="3"/>
        <v>0</v>
      </c>
      <c r="F24" s="41"/>
      <c r="G24" s="43"/>
      <c r="H24" s="43"/>
      <c r="I24" s="43"/>
      <c r="J24" s="12"/>
      <c r="K24" s="6"/>
      <c r="L24" s="10" t="s">
        <v>20</v>
      </c>
      <c r="M24" s="38">
        <f t="shared" si="4"/>
        <v>0</v>
      </c>
    </row>
    <row r="25" spans="1:13" ht="100.05" customHeight="1" x14ac:dyDescent="0.25">
      <c r="A25" s="1">
        <v>15</v>
      </c>
      <c r="B25" s="40">
        <f t="shared" si="0"/>
        <v>0</v>
      </c>
      <c r="C25" s="40">
        <f t="shared" si="1"/>
        <v>0</v>
      </c>
      <c r="D25" s="39" t="str">
        <f t="shared" si="2"/>
        <v>Vazio</v>
      </c>
      <c r="E25" s="14">
        <f t="shared" si="3"/>
        <v>0</v>
      </c>
      <c r="F25" s="41"/>
      <c r="G25" s="43"/>
      <c r="H25" s="43"/>
      <c r="I25" s="43"/>
      <c r="J25" s="12"/>
      <c r="K25" s="6"/>
      <c r="L25" s="10" t="s">
        <v>20</v>
      </c>
      <c r="M25" s="38">
        <f t="shared" si="4"/>
        <v>0</v>
      </c>
    </row>
    <row r="26" spans="1:13" ht="100.05" customHeight="1" x14ac:dyDescent="0.25">
      <c r="A26" s="1">
        <v>16</v>
      </c>
      <c r="B26" s="40">
        <f t="shared" si="0"/>
        <v>0</v>
      </c>
      <c r="C26" s="40">
        <f t="shared" si="1"/>
        <v>0</v>
      </c>
      <c r="D26" s="39" t="str">
        <f t="shared" si="2"/>
        <v>Vazio</v>
      </c>
      <c r="E26" s="14">
        <f t="shared" si="3"/>
        <v>0</v>
      </c>
      <c r="F26" s="41"/>
      <c r="G26" s="43"/>
      <c r="H26" s="43"/>
      <c r="I26" s="43"/>
      <c r="J26" s="11"/>
      <c r="K26" s="6"/>
      <c r="L26" s="10" t="s">
        <v>20</v>
      </c>
      <c r="M26" s="38">
        <f t="shared" si="4"/>
        <v>0</v>
      </c>
    </row>
    <row r="27" spans="1:13" ht="100.05" customHeight="1" x14ac:dyDescent="0.25">
      <c r="A27" s="1">
        <v>17</v>
      </c>
      <c r="B27" s="40">
        <f t="shared" si="0"/>
        <v>0</v>
      </c>
      <c r="C27" s="40">
        <f t="shared" si="1"/>
        <v>0</v>
      </c>
      <c r="D27" s="39" t="str">
        <f t="shared" si="2"/>
        <v>Vazio</v>
      </c>
      <c r="E27" s="14">
        <f t="shared" si="3"/>
        <v>0</v>
      </c>
      <c r="F27" s="41"/>
      <c r="G27" s="43"/>
      <c r="H27" s="43"/>
      <c r="I27" s="43"/>
      <c r="J27" s="11"/>
      <c r="K27" s="6"/>
      <c r="L27" s="10" t="s">
        <v>20</v>
      </c>
      <c r="M27" s="38">
        <f t="shared" si="4"/>
        <v>0</v>
      </c>
    </row>
    <row r="28" spans="1:13" ht="100.05" customHeight="1" x14ac:dyDescent="0.25">
      <c r="A28" s="1">
        <v>18</v>
      </c>
      <c r="B28" s="40">
        <f t="shared" si="0"/>
        <v>0</v>
      </c>
      <c r="C28" s="40">
        <f t="shared" si="1"/>
        <v>0</v>
      </c>
      <c r="D28" s="39" t="str">
        <f t="shared" si="2"/>
        <v>Vazio</v>
      </c>
      <c r="E28" s="14">
        <f t="shared" si="3"/>
        <v>0</v>
      </c>
      <c r="F28" s="41"/>
      <c r="G28" s="43"/>
      <c r="H28" s="43"/>
      <c r="I28" s="43"/>
      <c r="J28" s="11"/>
      <c r="K28" s="6"/>
      <c r="L28" s="10" t="s">
        <v>20</v>
      </c>
      <c r="M28" s="38">
        <f t="shared" si="4"/>
        <v>0</v>
      </c>
    </row>
    <row r="29" spans="1:13" ht="100.05" customHeight="1" x14ac:dyDescent="0.25">
      <c r="A29" s="1">
        <v>19</v>
      </c>
      <c r="B29" s="40">
        <f t="shared" si="0"/>
        <v>0</v>
      </c>
      <c r="C29" s="40">
        <f t="shared" si="1"/>
        <v>0</v>
      </c>
      <c r="D29" s="39" t="str">
        <f t="shared" si="2"/>
        <v>Vazio</v>
      </c>
      <c r="E29" s="14">
        <f t="shared" si="3"/>
        <v>0</v>
      </c>
      <c r="F29" s="41"/>
      <c r="G29" s="43"/>
      <c r="H29" s="43"/>
      <c r="I29" s="43"/>
      <c r="J29" s="11"/>
      <c r="K29" s="6"/>
      <c r="L29" s="10" t="s">
        <v>20</v>
      </c>
      <c r="M29" s="38">
        <f t="shared" si="4"/>
        <v>0</v>
      </c>
    </row>
    <row r="30" spans="1:13" ht="100.05" customHeight="1" x14ac:dyDescent="0.25">
      <c r="A30" s="1">
        <v>20</v>
      </c>
      <c r="B30" s="40">
        <f t="shared" si="0"/>
        <v>0</v>
      </c>
      <c r="C30" s="40">
        <f t="shared" si="1"/>
        <v>0</v>
      </c>
      <c r="D30" s="39" t="str">
        <f t="shared" si="2"/>
        <v>Vazio</v>
      </c>
      <c r="E30" s="14">
        <f t="shared" si="3"/>
        <v>0</v>
      </c>
      <c r="F30" s="41"/>
      <c r="G30" s="43"/>
      <c r="H30" s="43"/>
      <c r="I30" s="43"/>
      <c r="J30" s="12"/>
      <c r="K30" s="6"/>
      <c r="L30" s="10" t="s">
        <v>20</v>
      </c>
      <c r="M30" s="38">
        <f t="shared" si="4"/>
        <v>0</v>
      </c>
    </row>
    <row r="31" spans="1:13" ht="100.05" customHeight="1" x14ac:dyDescent="0.25">
      <c r="A31" s="1">
        <v>21</v>
      </c>
      <c r="B31" s="40">
        <f t="shared" si="0"/>
        <v>0</v>
      </c>
      <c r="C31" s="40">
        <f t="shared" si="1"/>
        <v>0</v>
      </c>
      <c r="D31" s="39" t="str">
        <f t="shared" si="2"/>
        <v>Vazio</v>
      </c>
      <c r="E31" s="14">
        <f t="shared" si="3"/>
        <v>0</v>
      </c>
      <c r="F31" s="41"/>
      <c r="G31" s="44"/>
      <c r="H31" s="45"/>
      <c r="I31" s="46"/>
      <c r="J31" s="17"/>
      <c r="K31" s="7"/>
      <c r="L31" s="10" t="s">
        <v>20</v>
      </c>
      <c r="M31" s="38">
        <f t="shared" si="4"/>
        <v>0</v>
      </c>
    </row>
    <row r="32" spans="1:13" ht="100.05" customHeight="1" x14ac:dyDescent="0.25">
      <c r="A32" s="1">
        <v>22</v>
      </c>
      <c r="B32" s="40">
        <f t="shared" si="0"/>
        <v>0</v>
      </c>
      <c r="C32" s="40">
        <f t="shared" si="1"/>
        <v>0</v>
      </c>
      <c r="D32" s="39" t="str">
        <f t="shared" si="2"/>
        <v>Vazio</v>
      </c>
      <c r="E32" s="14">
        <f t="shared" si="3"/>
        <v>0</v>
      </c>
      <c r="F32" s="41"/>
      <c r="G32" s="44"/>
      <c r="H32" s="45"/>
      <c r="I32" s="46"/>
      <c r="J32" s="17"/>
      <c r="K32" s="7"/>
      <c r="L32" s="10" t="s">
        <v>20</v>
      </c>
      <c r="M32" s="38">
        <f t="shared" si="4"/>
        <v>0</v>
      </c>
    </row>
    <row r="33" spans="1:13" ht="100.05" customHeight="1" x14ac:dyDescent="0.25">
      <c r="A33" s="1">
        <v>23</v>
      </c>
      <c r="B33" s="40">
        <f t="shared" si="0"/>
        <v>0</v>
      </c>
      <c r="C33" s="40">
        <f t="shared" si="1"/>
        <v>0</v>
      </c>
      <c r="D33" s="39" t="str">
        <f t="shared" si="2"/>
        <v>Vazio</v>
      </c>
      <c r="E33" s="14">
        <f t="shared" si="3"/>
        <v>0</v>
      </c>
      <c r="F33" s="41"/>
      <c r="G33" s="47"/>
      <c r="H33" s="47"/>
      <c r="I33" s="47"/>
      <c r="J33" s="16"/>
      <c r="K33" s="8"/>
      <c r="L33" s="10" t="s">
        <v>20</v>
      </c>
      <c r="M33" s="38">
        <f t="shared" si="4"/>
        <v>0</v>
      </c>
    </row>
    <row r="34" spans="1:13" ht="100.05" customHeight="1" x14ac:dyDescent="0.25">
      <c r="A34" s="1">
        <v>24</v>
      </c>
      <c r="B34" s="40">
        <f t="shared" si="0"/>
        <v>0</v>
      </c>
      <c r="C34" s="40">
        <f t="shared" si="1"/>
        <v>0</v>
      </c>
      <c r="D34" s="39" t="str">
        <f t="shared" si="2"/>
        <v>Vazio</v>
      </c>
      <c r="E34" s="14">
        <f t="shared" si="3"/>
        <v>0</v>
      </c>
      <c r="F34" s="48"/>
      <c r="G34" s="47"/>
      <c r="H34" s="47"/>
      <c r="I34" s="47"/>
      <c r="J34" s="16"/>
      <c r="K34" s="8"/>
      <c r="L34" s="10" t="s">
        <v>20</v>
      </c>
      <c r="M34" s="38">
        <f t="shared" si="4"/>
        <v>0</v>
      </c>
    </row>
    <row r="35" spans="1:13" ht="100.05" customHeight="1" x14ac:dyDescent="0.25">
      <c r="A35" s="2">
        <v>25</v>
      </c>
      <c r="B35" s="40">
        <f t="shared" si="0"/>
        <v>0</v>
      </c>
      <c r="C35" s="40">
        <f t="shared" si="1"/>
        <v>0</v>
      </c>
      <c r="D35" s="39" t="str">
        <f t="shared" si="2"/>
        <v>Vazio</v>
      </c>
      <c r="E35" s="14">
        <f t="shared" si="3"/>
        <v>0</v>
      </c>
      <c r="F35" s="41"/>
      <c r="G35" s="43"/>
      <c r="H35" s="43"/>
      <c r="I35" s="43"/>
      <c r="J35" s="15"/>
      <c r="K35" s="7"/>
      <c r="L35" s="10" t="s">
        <v>20</v>
      </c>
      <c r="M35" s="38">
        <f t="shared" si="4"/>
        <v>0</v>
      </c>
    </row>
    <row r="36" spans="1:13" ht="34.799999999999997" x14ac:dyDescent="0.25">
      <c r="A36" s="3"/>
      <c r="B36" s="3"/>
      <c r="C36" s="3"/>
      <c r="D36" s="3"/>
      <c r="E36" s="3"/>
      <c r="F36" s="24"/>
      <c r="G36" s="18"/>
      <c r="H36" s="18"/>
      <c r="I36" s="18"/>
      <c r="J36" s="19"/>
      <c r="K36" s="4"/>
      <c r="L36" s="21"/>
      <c r="M36" s="5"/>
    </row>
    <row r="37" spans="1:13" ht="34.799999999999997" x14ac:dyDescent="0.25">
      <c r="A37" s="3"/>
      <c r="B37" s="3"/>
      <c r="C37" s="3"/>
      <c r="D37" s="3"/>
      <c r="E37" s="3"/>
      <c r="F37" s="24"/>
      <c r="G37" s="18"/>
      <c r="H37" s="18"/>
      <c r="I37" s="18"/>
      <c r="J37" s="19"/>
      <c r="K37" s="4"/>
      <c r="L37" s="21"/>
      <c r="M37" s="5"/>
    </row>
    <row r="38" spans="1:13" ht="34.799999999999997" x14ac:dyDescent="0.25">
      <c r="A38" s="3"/>
      <c r="B38" s="3"/>
      <c r="C38" s="3"/>
      <c r="D38" s="3"/>
      <c r="E38" s="3"/>
      <c r="F38" s="24"/>
      <c r="G38" s="18"/>
      <c r="H38" s="18"/>
      <c r="I38" s="18"/>
      <c r="J38" s="19"/>
      <c r="K38" s="4"/>
      <c r="L38" s="21"/>
      <c r="M38" s="5"/>
    </row>
    <row r="39" spans="1:13" ht="34.799999999999997" x14ac:dyDescent="0.25">
      <c r="A39" s="3"/>
      <c r="B39" s="3"/>
      <c r="C39" s="3"/>
      <c r="D39" s="3"/>
      <c r="E39" s="3"/>
      <c r="F39" s="24"/>
      <c r="G39" s="18"/>
      <c r="H39" s="18"/>
      <c r="I39" s="18"/>
      <c r="J39" s="19"/>
      <c r="K39" s="4"/>
      <c r="L39" s="21"/>
      <c r="M39" s="5"/>
    </row>
    <row r="40" spans="1:13" ht="34.799999999999997" x14ac:dyDescent="0.25">
      <c r="A40" s="3"/>
      <c r="B40" s="3"/>
      <c r="C40" s="3"/>
      <c r="D40" s="3"/>
      <c r="E40" s="3"/>
      <c r="F40" s="24"/>
      <c r="G40" s="18"/>
      <c r="H40" s="18"/>
      <c r="I40" s="18"/>
      <c r="J40" s="19"/>
      <c r="K40" s="4"/>
      <c r="L40" s="21"/>
      <c r="M40" s="5"/>
    </row>
    <row r="41" spans="1:13" ht="34.799999999999997" x14ac:dyDescent="0.25">
      <c r="A41" s="3"/>
      <c r="B41" s="3"/>
      <c r="C41" s="3"/>
      <c r="D41" s="3"/>
      <c r="E41" s="3"/>
      <c r="F41" s="24"/>
      <c r="G41" s="18"/>
      <c r="H41" s="18"/>
      <c r="I41" s="18"/>
      <c r="J41" s="19"/>
      <c r="K41" s="4"/>
      <c r="L41" s="21"/>
      <c r="M41" s="5"/>
    </row>
    <row r="42" spans="1:13" ht="34.799999999999997" x14ac:dyDescent="0.25">
      <c r="A42" s="3"/>
      <c r="B42" s="3"/>
      <c r="C42" s="3"/>
      <c r="D42" s="3"/>
      <c r="E42" s="3"/>
      <c r="F42" s="24"/>
      <c r="G42" s="18"/>
      <c r="H42" s="18"/>
      <c r="I42" s="18"/>
      <c r="J42" s="19"/>
      <c r="K42" s="4"/>
      <c r="L42" s="21"/>
      <c r="M42" s="5"/>
    </row>
    <row r="43" spans="1:13" ht="34.799999999999997" x14ac:dyDescent="0.25">
      <c r="A43" s="3"/>
      <c r="B43" s="3"/>
      <c r="C43" s="3"/>
      <c r="D43" s="3"/>
      <c r="E43" s="3"/>
      <c r="F43" s="24"/>
      <c r="G43" s="18"/>
      <c r="H43" s="18"/>
      <c r="I43" s="18"/>
      <c r="J43" s="19"/>
      <c r="K43" s="4"/>
      <c r="L43" s="21"/>
      <c r="M43" s="5"/>
    </row>
    <row r="44" spans="1:13" ht="34.799999999999997" x14ac:dyDescent="0.25">
      <c r="A44" s="3"/>
      <c r="B44" s="3"/>
      <c r="C44" s="3"/>
      <c r="D44" s="3"/>
      <c r="E44" s="3"/>
      <c r="F44" s="24"/>
      <c r="G44" s="18"/>
      <c r="H44" s="18"/>
      <c r="I44" s="18"/>
      <c r="J44" s="19"/>
      <c r="K44" s="4"/>
      <c r="L44" s="21"/>
      <c r="M44" s="5"/>
    </row>
    <row r="45" spans="1:13" ht="34.799999999999997" x14ac:dyDescent="0.25">
      <c r="A45" s="3"/>
      <c r="B45" s="3"/>
      <c r="C45" s="3"/>
      <c r="D45" s="3"/>
      <c r="E45" s="3"/>
      <c r="F45" s="24"/>
      <c r="G45" s="18"/>
      <c r="H45" s="18"/>
      <c r="I45" s="18"/>
      <c r="J45" s="19"/>
      <c r="K45" s="4"/>
      <c r="L45" s="21"/>
      <c r="M45" s="5"/>
    </row>
    <row r="46" spans="1:13" ht="34.799999999999997" x14ac:dyDescent="0.25">
      <c r="A46" s="3"/>
      <c r="B46" s="3"/>
      <c r="C46" s="3"/>
      <c r="D46" s="3"/>
      <c r="E46" s="3"/>
      <c r="F46" s="24"/>
      <c r="G46" s="18"/>
      <c r="H46" s="18"/>
      <c r="I46" s="18"/>
      <c r="J46" s="19"/>
      <c r="K46" s="4"/>
      <c r="L46" s="21"/>
      <c r="M46" s="5"/>
    </row>
    <row r="47" spans="1:13" ht="34.799999999999997" x14ac:dyDescent="0.25">
      <c r="A47" s="3"/>
      <c r="B47" s="3"/>
      <c r="C47" s="3"/>
      <c r="D47" s="3"/>
      <c r="E47" s="3"/>
      <c r="F47" s="24"/>
      <c r="G47" s="18"/>
      <c r="H47" s="18"/>
      <c r="I47" s="18"/>
      <c r="J47" s="19"/>
      <c r="K47" s="4"/>
      <c r="L47" s="21"/>
      <c r="M47" s="5"/>
    </row>
    <row r="48" spans="1:13" ht="34.799999999999997" x14ac:dyDescent="0.25">
      <c r="A48" s="3"/>
      <c r="B48" s="3"/>
      <c r="C48" s="3"/>
      <c r="D48" s="3"/>
      <c r="E48" s="3"/>
      <c r="F48" s="24"/>
      <c r="G48" s="18"/>
      <c r="H48" s="18"/>
      <c r="I48" s="18"/>
      <c r="J48" s="19"/>
      <c r="K48" s="4"/>
      <c r="L48" s="21"/>
      <c r="M48" s="5"/>
    </row>
    <row r="49" spans="1:13" ht="34.799999999999997" x14ac:dyDescent="0.25">
      <c r="A49" s="3"/>
      <c r="B49" s="3"/>
      <c r="C49" s="3"/>
      <c r="D49" s="3"/>
      <c r="E49" s="3"/>
      <c r="F49" s="24"/>
      <c r="G49" s="18"/>
      <c r="H49" s="18"/>
      <c r="I49" s="18"/>
      <c r="J49" s="19"/>
      <c r="K49" s="4"/>
      <c r="L49" s="21"/>
      <c r="M49" s="5"/>
    </row>
    <row r="50" spans="1:13" ht="34.799999999999997" x14ac:dyDescent="0.25">
      <c r="A50" s="3"/>
      <c r="B50" s="3"/>
      <c r="C50" s="3"/>
      <c r="D50" s="3"/>
      <c r="E50" s="3"/>
      <c r="F50" s="24"/>
      <c r="G50" s="18"/>
      <c r="H50" s="18"/>
      <c r="I50" s="18"/>
      <c r="J50" s="19"/>
      <c r="K50" s="4"/>
      <c r="L50" s="21"/>
      <c r="M50" s="5"/>
    </row>
    <row r="51" spans="1:13" ht="34.799999999999997" x14ac:dyDescent="0.25">
      <c r="A51" s="3"/>
      <c r="B51" s="3"/>
      <c r="C51" s="3"/>
      <c r="D51" s="3"/>
      <c r="E51" s="3"/>
      <c r="F51" s="24"/>
      <c r="G51" s="18"/>
      <c r="H51" s="18"/>
      <c r="I51" s="18"/>
      <c r="J51" s="19"/>
      <c r="K51" s="4"/>
      <c r="L51" s="21"/>
      <c r="M51" s="5"/>
    </row>
    <row r="52" spans="1:13" ht="34.799999999999997" x14ac:dyDescent="0.25">
      <c r="A52" s="3"/>
      <c r="B52" s="3"/>
      <c r="C52" s="3"/>
      <c r="D52" s="3"/>
      <c r="E52" s="3"/>
      <c r="F52" s="24"/>
      <c r="G52" s="18"/>
      <c r="H52" s="18"/>
      <c r="I52" s="18"/>
      <c r="J52" s="19"/>
      <c r="K52" s="4"/>
      <c r="L52" s="21"/>
      <c r="M52" s="5"/>
    </row>
    <row r="53" spans="1:13" ht="34.799999999999997" x14ac:dyDescent="0.25">
      <c r="A53" s="3"/>
      <c r="B53" s="3"/>
      <c r="C53" s="3"/>
      <c r="D53" s="3"/>
      <c r="E53" s="3"/>
      <c r="F53" s="24"/>
      <c r="G53" s="18"/>
      <c r="H53" s="18"/>
      <c r="I53" s="18"/>
      <c r="J53" s="19"/>
      <c r="K53" s="4"/>
      <c r="L53" s="21"/>
      <c r="M53" s="5"/>
    </row>
    <row r="54" spans="1:13" ht="34.799999999999997" x14ac:dyDescent="0.25">
      <c r="A54" s="3"/>
      <c r="B54" s="3"/>
      <c r="C54" s="3"/>
      <c r="D54" s="3"/>
      <c r="E54" s="3"/>
      <c r="F54" s="24"/>
      <c r="G54" s="18"/>
      <c r="H54" s="18"/>
      <c r="I54" s="18"/>
      <c r="J54" s="19"/>
      <c r="K54" s="4"/>
      <c r="L54" s="21"/>
      <c r="M54" s="5"/>
    </row>
    <row r="55" spans="1:13" ht="34.799999999999997" x14ac:dyDescent="0.25">
      <c r="A55" s="3"/>
      <c r="B55" s="3"/>
      <c r="C55" s="3"/>
      <c r="D55" s="3"/>
      <c r="E55" s="3"/>
      <c r="F55" s="24"/>
      <c r="G55" s="18"/>
      <c r="H55" s="18"/>
      <c r="I55" s="18"/>
      <c r="J55" s="19"/>
      <c r="K55" s="4"/>
      <c r="L55" s="21"/>
      <c r="M55" s="5"/>
    </row>
  </sheetData>
  <sheetProtection password="8C20" sheet="1" objects="1" scenarios="1"/>
  <mergeCells count="2">
    <mergeCell ref="A1:M4"/>
    <mergeCell ref="A9:M9"/>
  </mergeCells>
  <conditionalFormatting sqref="C11:C35">
    <cfRule type="cellIs" dxfId="6" priority="7" operator="equal">
      <formula>0</formula>
    </cfRule>
  </conditionalFormatting>
  <conditionalFormatting sqref="D11:D35">
    <cfRule type="cellIs" dxfId="5" priority="4" operator="equal">
      <formula>"Em andamento"</formula>
    </cfRule>
    <cfRule type="cellIs" dxfId="4" priority="5" operator="equal">
      <formula>"Em atraso"</formula>
    </cfRule>
    <cfRule type="cellIs" dxfId="3" priority="6" operator="equal">
      <formula>"Vazio"</formula>
    </cfRule>
  </conditionalFormatting>
  <conditionalFormatting sqref="E1:E1048576">
    <cfRule type="cellIs" dxfId="2" priority="3" operator="equal">
      <formula>0</formula>
    </cfRule>
  </conditionalFormatting>
  <conditionalFormatting sqref="M1:M1048576">
    <cfRule type="cellIs" dxfId="1" priority="2" operator="equal">
      <formula>"00/01/1900"</formula>
    </cfRule>
  </conditionalFormatting>
  <conditionalFormatting sqref="B11:B35">
    <cfRule type="cellIs" dxfId="0" priority="1" operator="equal">
      <formula>0</formula>
    </cfRule>
  </conditionalFormatting>
  <dataValidations disablePrompts="1" count="1">
    <dataValidation type="list" allowBlank="1" showInputMessage="1" showErrorMessage="1" sqref="M11" xr:uid="{00000000-0002-0000-0000-000000000000}">
      <formula1>$XEX$3:$XEX$6</formula1>
    </dataValidation>
  </dataValidations>
  <hyperlinks>
    <hyperlink ref="XEX4" r:id="rId1" display="https://workspace.br.siemens.com/content/10000040/ind/gove/_layouts/userdisp.aspx?ID=231" xr:uid="{00000000-0004-0000-0000-000000000000}"/>
    <hyperlink ref="XEX5" r:id="rId2" display="https://workspace.br.siemens.com/content/10000040/ind/gove/_layouts/userdisp.aspx?ID=163" xr:uid="{00000000-0004-0000-0000-000001000000}"/>
    <hyperlink ref="XEX6" r:id="rId3" display="https://workspace.br.siemens.com/content/10000040/ind/gove/_layouts/userdisp.aspx?ID=3754" xr:uid="{00000000-0004-0000-0000-000002000000}"/>
  </hyperlinks>
  <pageMargins left="0.51181102362204722" right="0.51181102362204722" top="0.78740157480314965" bottom="0.78740157480314965" header="0.51181102362204722" footer="0.51181102362204722"/>
  <pageSetup paperSize="9" scale="80" firstPageNumber="0" orientation="landscape" horizontalDpi="4294967294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B3:D11"/>
  <sheetViews>
    <sheetView showGridLines="0" zoomScaleNormal="100" workbookViewId="0">
      <selection activeCell="B12" sqref="B12"/>
    </sheetView>
  </sheetViews>
  <sheetFormatPr defaultColWidth="8.6640625" defaultRowHeight="13.2" x14ac:dyDescent="0.25"/>
  <cols>
    <col min="2" max="2" width="13.21875" bestFit="1" customWidth="1"/>
    <col min="4" max="4" width="41.33203125" bestFit="1" customWidth="1"/>
  </cols>
  <sheetData>
    <row r="3" spans="2:4" ht="13.8" thickBot="1" x14ac:dyDescent="0.3"/>
    <row r="4" spans="2:4" ht="22.8" x14ac:dyDescent="0.25">
      <c r="B4" s="26" t="s">
        <v>8</v>
      </c>
      <c r="D4" s="26" t="s">
        <v>7</v>
      </c>
    </row>
    <row r="5" spans="2:4" x14ac:dyDescent="0.25">
      <c r="B5" s="27" t="s">
        <v>19</v>
      </c>
      <c r="D5" s="27" t="s">
        <v>6</v>
      </c>
    </row>
    <row r="6" spans="2:4" x14ac:dyDescent="0.25">
      <c r="B6" s="27" t="s">
        <v>9</v>
      </c>
      <c r="D6" s="27" t="s">
        <v>4</v>
      </c>
    </row>
    <row r="7" spans="2:4" x14ac:dyDescent="0.25">
      <c r="B7" s="27" t="s">
        <v>10</v>
      </c>
      <c r="D7" s="27" t="s">
        <v>12</v>
      </c>
    </row>
    <row r="8" spans="2:4" ht="13.8" thickBot="1" x14ac:dyDescent="0.3">
      <c r="B8" s="28" t="s">
        <v>11</v>
      </c>
      <c r="D8" s="28" t="s">
        <v>13</v>
      </c>
    </row>
    <row r="11" spans="2:4" x14ac:dyDescent="0.25">
      <c r="B11" t="s">
        <v>21</v>
      </c>
    </row>
  </sheetData>
  <hyperlinks>
    <hyperlink ref="D6" r:id="rId1" display="https://workspace.br.siemens.com/content/10000040/ind/gove/_layouts/userdisp.aspx?ID=231" xr:uid="{00000000-0004-0000-0100-000000000000}"/>
    <hyperlink ref="D7" r:id="rId2" display="https://workspace.br.siemens.com/content/10000040/ind/gove/_layouts/userdisp.aspx?ID=163" xr:uid="{00000000-0004-0000-0100-000001000000}"/>
    <hyperlink ref="D8" r:id="rId3" display="https://workspace.br.siemens.com/content/10000040/ind/gove/_layouts/userdisp.aspx?ID=3754" xr:uid="{00000000-0004-0000-0100-000002000000}"/>
  </hyperlinks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7a63ae98c9331042c85a0ce3caf3b722">
  <xsd:schema xmlns:xsd="http://www.w3.org/2001/XMLSchema" xmlns:p="http://schemas.microsoft.com/office/2006/metadata/properties" targetNamespace="http://schemas.microsoft.com/office/2006/metadata/properties" ma:root="true" ma:fieldsID="643ad641ad674e858ec36190b61f65c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C0669795-161B-4BB2-BFD5-7975C9075C03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FF85BAC-8624-41F7-BCE6-C7CE4EA36E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5556C8-82AA-4BF4-A622-92D85A7C60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Plano de Ação</vt:lpstr>
      <vt:lpstr>Dados</vt:lpstr>
      <vt:lpstr>'Plano de Ação'!Area_de_impressao</vt:lpstr>
    </vt:vector>
  </TitlesOfParts>
  <Company>Siemens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Z003JSMR</dc:creator>
  <cp:lastModifiedBy>Da Silva Santos, Eder Marcos (GS SCM RC-BR)</cp:lastModifiedBy>
  <cp:revision>4</cp:revision>
  <cp:lastPrinted>2017-01-18T16:08:24Z</cp:lastPrinted>
  <dcterms:created xsi:type="dcterms:W3CDTF">2015-12-17T13:49:08Z</dcterms:created>
  <dcterms:modified xsi:type="dcterms:W3CDTF">2019-03-20T18:04:17Z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Siemens AG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10" name="_NewReviewCycle">
    <vt:lpwstr/>
  </property>
</Properties>
</file>